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c\Desktop\"/>
    </mc:Choice>
  </mc:AlternateContent>
  <bookViews>
    <workbookView xWindow="0" yWindow="0" windowWidth="28800" windowHeight="124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4" i="1" l="1"/>
  <c r="G51" i="1"/>
  <c r="C44" i="1"/>
  <c r="G42" i="1"/>
  <c r="C35" i="1"/>
  <c r="G32" i="1"/>
  <c r="C25" i="1"/>
  <c r="G22" i="1"/>
  <c r="C17" i="1"/>
  <c r="G12" i="1"/>
  <c r="C12" i="1"/>
  <c r="C8" i="1"/>
  <c r="G55" i="1" s="1"/>
</calcChain>
</file>

<file path=xl/sharedStrings.xml><?xml version="1.0" encoding="utf-8"?>
<sst xmlns="http://schemas.openxmlformats.org/spreadsheetml/2006/main" count="187" uniqueCount="166">
  <si>
    <t>CLASS TEACHER LIST 2025-26</t>
  </si>
  <si>
    <t>STRENGTH AS ON 29.07.2025</t>
  </si>
  <si>
    <t xml:space="preserve">CLASS TEACHERS </t>
  </si>
  <si>
    <t>STRENGTH</t>
  </si>
  <si>
    <t>I - A</t>
  </si>
  <si>
    <t>MS. KIRTI CHISTI</t>
  </si>
  <si>
    <t>VIII-A</t>
  </si>
  <si>
    <t>MR. SHAILENDRA JAIN</t>
  </si>
  <si>
    <t>I - B</t>
  </si>
  <si>
    <t>MS. SHRADDHA ANAND</t>
  </si>
  <si>
    <t>VIII-B</t>
  </si>
  <si>
    <t>MS. SHWETA TAPIKAR</t>
  </si>
  <si>
    <t>I - C</t>
  </si>
  <si>
    <t>MS. JASMEEN KAUR SALUJA</t>
  </si>
  <si>
    <t>VIII-C</t>
  </si>
  <si>
    <t>MR. SUNIL KU SEN</t>
  </si>
  <si>
    <t>I - D</t>
  </si>
  <si>
    <t>MS. SIMRAN MATHARU</t>
  </si>
  <si>
    <t>VIII-D</t>
  </si>
  <si>
    <t>MS. ANITA UPADHYAY</t>
  </si>
  <si>
    <t>TOTAL</t>
  </si>
  <si>
    <t>VIII-E</t>
  </si>
  <si>
    <t>MS. SHAILJA MISHRA</t>
  </si>
  <si>
    <t>VIII-F</t>
  </si>
  <si>
    <t>MS. ANUMEHA PANDEY</t>
  </si>
  <si>
    <t>II - A</t>
  </si>
  <si>
    <t>MS. NISTAR BANO</t>
  </si>
  <si>
    <t>VIII-G</t>
  </si>
  <si>
    <t>MR. GAURAV DAKHA</t>
  </si>
  <si>
    <t>II - B</t>
  </si>
  <si>
    <t>MS. PALAK SUKHRAMANI</t>
  </si>
  <si>
    <t>VIII-H</t>
  </si>
  <si>
    <t>MS. MANISHA SHRIVASTAVA</t>
  </si>
  <si>
    <t>III - A</t>
  </si>
  <si>
    <t>MS. SURINDER KAUR</t>
  </si>
  <si>
    <t>IX-A</t>
  </si>
  <si>
    <t>MR. ASHISH GUPTA</t>
  </si>
  <si>
    <t>H+AI</t>
  </si>
  <si>
    <t>III - B</t>
  </si>
  <si>
    <t>MS. ADITI ADHIKARI</t>
  </si>
  <si>
    <t>IX-B</t>
  </si>
  <si>
    <t>MS. ANITA GURNANI</t>
  </si>
  <si>
    <t>III - C</t>
  </si>
  <si>
    <t>MS. HIMANI KHATRI</t>
  </si>
  <si>
    <t>IX-C</t>
  </si>
  <si>
    <t>MS. KIMPREET KAUR MAYAL</t>
  </si>
  <si>
    <t>IX-D</t>
  </si>
  <si>
    <t>MS. VINNI KOCHAR</t>
  </si>
  <si>
    <t>H+PAT</t>
  </si>
  <si>
    <t>IX-E</t>
  </si>
  <si>
    <t>MS. SWATI JAIN</t>
  </si>
  <si>
    <t>H+PAT+P.Hindi</t>
  </si>
  <si>
    <t>IV-A</t>
  </si>
  <si>
    <t>MS. MEGHNA SINHA</t>
  </si>
  <si>
    <t>IX-F</t>
  </si>
  <si>
    <t>MS. SUJATA NAIR</t>
  </si>
  <si>
    <t>S+AI+PAT+PS</t>
  </si>
  <si>
    <t>IV-B</t>
  </si>
  <si>
    <t>MS. NEERU SHARMA</t>
  </si>
  <si>
    <t>IX-G</t>
  </si>
  <si>
    <t>MS. PUSHPA CHOUBEY</t>
  </si>
  <si>
    <t>S+AI</t>
  </si>
  <si>
    <t>IV-C</t>
  </si>
  <si>
    <t>MS. MANISHA CHITKARA</t>
  </si>
  <si>
    <t>IX-H</t>
  </si>
  <si>
    <t>MS. SHIVKRITI BAGDE</t>
  </si>
  <si>
    <t>H+AI+PAT</t>
  </si>
  <si>
    <t>IV-D</t>
  </si>
  <si>
    <t>MS. SHRUTI JAIN</t>
  </si>
  <si>
    <t>IV-E</t>
  </si>
  <si>
    <t>MS. NIKITA BARNES</t>
  </si>
  <si>
    <t>IV-F</t>
  </si>
  <si>
    <t>MS. JHARNA KHADATKAR</t>
  </si>
  <si>
    <t>X-A</t>
  </si>
  <si>
    <t>MS. HARSHA BASHANI</t>
  </si>
  <si>
    <t>H+IT+PAT</t>
  </si>
  <si>
    <t>X-B</t>
  </si>
  <si>
    <t>MS. SUSHMA DUBEY</t>
  </si>
  <si>
    <t>X-C</t>
  </si>
  <si>
    <t>MR. ANKIT SAHU</t>
  </si>
  <si>
    <t>V-A</t>
  </si>
  <si>
    <t>MS. OLGA BAPTIST</t>
  </si>
  <si>
    <t>X-D</t>
  </si>
  <si>
    <t>MS. VINI TAUNK</t>
  </si>
  <si>
    <t>V-B</t>
  </si>
  <si>
    <t>MS. NEETA JAIN</t>
  </si>
  <si>
    <t>X-E</t>
  </si>
  <si>
    <t>MR. RADHAKRISHAN PANDEY</t>
  </si>
  <si>
    <t>V-C</t>
  </si>
  <si>
    <t>MS. ARCHANA V SORTE</t>
  </si>
  <si>
    <t>X-F</t>
  </si>
  <si>
    <t>MS. RITA DWIVEDI</t>
  </si>
  <si>
    <t>V-D</t>
  </si>
  <si>
    <t>MS. MANPREET KAUR</t>
  </si>
  <si>
    <t>X-G</t>
  </si>
  <si>
    <t>MS. SONIKA SHRIVASTAVA</t>
  </si>
  <si>
    <t>V-E</t>
  </si>
  <si>
    <t>MS. RINA NAND</t>
  </si>
  <si>
    <t>X-H</t>
  </si>
  <si>
    <t>MS. ABHILASHA SANDIL</t>
  </si>
  <si>
    <t>S+PAT</t>
  </si>
  <si>
    <t>V-F</t>
  </si>
  <si>
    <t>MS. PREETI DUBEY</t>
  </si>
  <si>
    <t>V-G</t>
  </si>
  <si>
    <t>MS. S BHUVNESHWARI</t>
  </si>
  <si>
    <t>V-H</t>
  </si>
  <si>
    <t>MS. KAVLEEN KAUR</t>
  </si>
  <si>
    <t>XI SCI(A)</t>
  </si>
  <si>
    <t>MR. ARVIND BHAURE</t>
  </si>
  <si>
    <t>XI SCI(B)</t>
  </si>
  <si>
    <t>MR. RAVI PRAKASH SHUKLA</t>
  </si>
  <si>
    <t>XI SCI(C)</t>
  </si>
  <si>
    <t>MS. RASHMI PURANIK</t>
  </si>
  <si>
    <t>VI-A</t>
  </si>
  <si>
    <t>MS. KARUNA KHANNA</t>
  </si>
  <si>
    <t>XI SCI(D)</t>
  </si>
  <si>
    <t>MR. ARVIND SAHU</t>
  </si>
  <si>
    <t>VI-B</t>
  </si>
  <si>
    <t>MS. JIGYASA KHANNA</t>
  </si>
  <si>
    <t>XI COM(A)</t>
  </si>
  <si>
    <t>MS. SHUBHI TIWARI</t>
  </si>
  <si>
    <t>VI-C</t>
  </si>
  <si>
    <t>MS. PARUL MATHUR</t>
  </si>
  <si>
    <t>XI COM(B)</t>
  </si>
  <si>
    <t>MS. SHIREEN BAIG</t>
  </si>
  <si>
    <t>VI-D</t>
  </si>
  <si>
    <t>MS. TABITA ALI</t>
  </si>
  <si>
    <t>XI COM(C)</t>
  </si>
  <si>
    <t>MR. ABHIPRAY PRITMANI</t>
  </si>
  <si>
    <t>VI-E</t>
  </si>
  <si>
    <t>MS. SIDDHIDATRI GUPTA</t>
  </si>
  <si>
    <t>XI HUM(D)</t>
  </si>
  <si>
    <t>MR. VIJAY TIWARI</t>
  </si>
  <si>
    <t>VI-F</t>
  </si>
  <si>
    <t>MS. PANKHURI TRIPATHI</t>
  </si>
  <si>
    <t>VI-G</t>
  </si>
  <si>
    <t>MS. POOJA LODHI</t>
  </si>
  <si>
    <t>XIISCI(A)</t>
  </si>
  <si>
    <t>MR. GHANUPREET BIRHA</t>
  </si>
  <si>
    <t>VII-A</t>
  </si>
  <si>
    <t>MS. KIRAN ARORA</t>
  </si>
  <si>
    <t>XIISCI(B)</t>
  </si>
  <si>
    <t>MR. SANTOSH PATLE</t>
  </si>
  <si>
    <t>VII-B</t>
  </si>
  <si>
    <t>MS. MEETA MEHROTRA</t>
  </si>
  <si>
    <t>XIISCI(C)</t>
  </si>
  <si>
    <t>MS. MONA CHOPRA</t>
  </si>
  <si>
    <t>VII-C</t>
  </si>
  <si>
    <t>MS. MANISHA KHANNA</t>
  </si>
  <si>
    <t>XIICOM(A)</t>
  </si>
  <si>
    <t>MS. RUCHI YADAV</t>
  </si>
  <si>
    <t>VII-D</t>
  </si>
  <si>
    <t>MS. DEEPTI ROY</t>
  </si>
  <si>
    <t>XIICOM(B)</t>
  </si>
  <si>
    <t>MOHD. SHEHBAZ SALEEM</t>
  </si>
  <si>
    <t>VII-E</t>
  </si>
  <si>
    <t>MS. ISHA BHATTACHARYA</t>
  </si>
  <si>
    <t>XIICOM(C)</t>
  </si>
  <si>
    <t>MS. RITIKA VERMA</t>
  </si>
  <si>
    <t>VII-F</t>
  </si>
  <si>
    <t>MS. NISHA RAWAT</t>
  </si>
  <si>
    <t>VII-G</t>
  </si>
  <si>
    <t>MS. PALAK AGRAWAL</t>
  </si>
  <si>
    <t>VII-H</t>
  </si>
  <si>
    <t>MS. GURMEET KAUR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</si>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</sst>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4"/>
      <name val="Arial"/>
      <family val="2"/>
    </font>
    <font>
      <b/>
      <u/>
      <sz val="12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9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theme="1"/>
      <name val="Arial"/>
      <family val="2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4" fillId="0" borderId="1" xfId="0" applyFont="1" applyBorder="1" applyAlignment="1"/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right"/>
    </xf>
    <xf numFmtId="0" fontId="5" fillId="0" borderId="1" xfId="0" applyFont="1" applyBorder="1" applyAlignment="1">
      <alignment horizontal="left"/>
    </xf>
    <xf numFmtId="0" fontId="4" fillId="0" borderId="1" xfId="0" applyFont="1" applyBorder="1" applyAlignment="1">
      <alignment horizontal="center"/>
    </xf>
    <xf numFmtId="0" fontId="4" fillId="0" borderId="1" xfId="0" applyFont="1" applyFill="1" applyBorder="1"/>
    <xf numFmtId="0" fontId="1" fillId="0" borderId="1" xfId="0" applyFont="1" applyBorder="1" applyAlignment="1">
      <alignment horizontal="center"/>
    </xf>
    <xf numFmtId="0" fontId="5" fillId="0" borderId="1" xfId="0" applyFont="1" applyBorder="1"/>
    <xf numFmtId="0" fontId="4" fillId="0" borderId="1" xfId="0" applyFont="1" applyBorder="1"/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 applyProtection="1"/>
    <xf numFmtId="0" fontId="7" fillId="0" borderId="1" xfId="0" applyFont="1" applyBorder="1" applyAlignment="1">
      <alignment horizontal="center"/>
    </xf>
    <xf numFmtId="0" fontId="8" fillId="0" borderId="1" xfId="0" applyFont="1" applyBorder="1"/>
    <xf numFmtId="0" fontId="4" fillId="2" borderId="1" xfId="0" applyFont="1" applyFill="1" applyBorder="1"/>
    <xf numFmtId="0" fontId="6" fillId="0" borderId="1" xfId="0" applyFont="1" applyBorder="1" applyAlignment="1">
      <alignment horizontal="center"/>
    </xf>
    <xf numFmtId="0" fontId="4" fillId="0" borderId="2" xfId="0" applyFont="1" applyFill="1" applyBorder="1"/>
    <xf numFmtId="0" fontId="6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left"/>
    </xf>
    <xf numFmtId="0" fontId="6" fillId="0" borderId="1" xfId="0" applyFont="1" applyFill="1" applyBorder="1" applyAlignment="1">
      <alignment horizontal="center"/>
    </xf>
    <xf numFmtId="0" fontId="1" fillId="0" borderId="1" xfId="0" applyFont="1" applyBorder="1"/>
    <xf numFmtId="0" fontId="9" fillId="0" borderId="1" xfId="0" applyFont="1" applyBorder="1" applyAlignment="1">
      <alignment horizontal="center"/>
    </xf>
    <xf numFmtId="0" fontId="5" fillId="0" borderId="0" xfId="0" applyFont="1"/>
    <xf numFmtId="0" fontId="4" fillId="0" borderId="3" xfId="0" applyFont="1" applyFill="1" applyBorder="1" applyAlignment="1">
      <alignment horizontal="left"/>
    </xf>
    <xf numFmtId="0" fontId="4" fillId="0" borderId="2" xfId="0" applyFont="1" applyFill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4" fillId="0" borderId="1" xfId="0" applyFont="1" applyBorder="1" applyAlignment="1" applyProtection="1">
      <alignment horizontal="center"/>
    </xf>
    <xf numFmtId="0" fontId="0" fillId="0" borderId="1" xfId="0" applyBorder="1"/>
    <xf numFmtId="0" fontId="4" fillId="0" borderId="1" xfId="0" applyFont="1" applyBorder="1" applyProtection="1"/>
    <xf numFmtId="0" fontId="4" fillId="0" borderId="1" xfId="0" applyFont="1" applyFill="1" applyBorder="1" applyAlignment="1" applyProtection="1">
      <alignment horizontal="center"/>
    </xf>
    <xf numFmtId="0" fontId="9" fillId="0" borderId="1" xfId="0" applyFont="1" applyFill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 applyBorder="1" applyAlignment="1">
      <alignment horizontal="center"/>
    </xf>
    <xf numFmtId="0" fontId="12" fillId="0" borderId="0" xfId="0" applyFont="1"/>
    <xf numFmtId="0" fontId="13" fillId="0" borderId="0" xfId="0" applyFont="1"/>
    <xf numFmtId="0" fontId="11" fillId="0" borderId="0" xfId="0" applyFont="1" applyAlignment="1">
      <alignment horizontal="center"/>
    </xf>
    <xf numFmtId="0" fontId="6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5"/>
  <sheetViews>
    <sheetView tabSelected="1" workbookViewId="0">
      <selection sqref="A1:G55"/>
    </sheetView>
  </sheetViews>
  <sheetFormatPr defaultRowHeight="15" x14ac:dyDescent="0.25"/>
  <cols>
    <col min="1" max="1" width="6.7109375" customWidth="1"/>
    <col min="2" max="2" width="26.85546875" customWidth="1"/>
    <col min="3" max="3" width="12.140625" customWidth="1"/>
    <col min="4" max="4" width="9.140625" bestFit="1" customWidth="1"/>
    <col min="5" max="5" width="28.28515625" bestFit="1" customWidth="1"/>
    <col min="6" max="6" width="8.42578125" customWidth="1"/>
    <col min="7" max="7" width="11" bestFit="1" customWidth="1"/>
  </cols>
  <sheetData>
    <row r="1" spans="1:7" ht="18" x14ac:dyDescent="0.25">
      <c r="A1" s="40" t="s">
        <v>0</v>
      </c>
      <c r="B1" s="40"/>
      <c r="C1" s="40"/>
      <c r="D1" s="40"/>
      <c r="E1" s="40"/>
      <c r="F1" s="40"/>
      <c r="G1" s="40"/>
    </row>
    <row r="2" spans="1:7" ht="15.75" x14ac:dyDescent="0.25">
      <c r="A2" s="41" t="s">
        <v>1</v>
      </c>
      <c r="B2" s="41"/>
      <c r="C2" s="41"/>
      <c r="D2" s="41"/>
      <c r="E2" s="41"/>
      <c r="F2" s="41"/>
      <c r="G2" s="41"/>
    </row>
    <row r="3" spans="1:7" x14ac:dyDescent="0.25">
      <c r="A3" s="42" t="s">
        <v>2</v>
      </c>
      <c r="B3" s="43"/>
      <c r="C3" s="3" t="s">
        <v>3</v>
      </c>
      <c r="D3" s="42" t="s">
        <v>2</v>
      </c>
      <c r="E3" s="43"/>
      <c r="F3" s="1"/>
      <c r="G3" s="2" t="s">
        <v>3</v>
      </c>
    </row>
    <row r="4" spans="1:7" x14ac:dyDescent="0.25">
      <c r="A4" s="18" t="s">
        <v>4</v>
      </c>
      <c r="B4" s="4" t="s">
        <v>5</v>
      </c>
      <c r="C4" s="2">
        <v>41</v>
      </c>
      <c r="D4" s="18" t="s">
        <v>6</v>
      </c>
      <c r="E4" s="6" t="s">
        <v>7</v>
      </c>
      <c r="F4" s="5"/>
      <c r="G4" s="7">
        <v>36</v>
      </c>
    </row>
    <row r="5" spans="1:7" x14ac:dyDescent="0.25">
      <c r="A5" s="18" t="s">
        <v>8</v>
      </c>
      <c r="B5" s="4" t="s">
        <v>9</v>
      </c>
      <c r="C5" s="2">
        <v>41</v>
      </c>
      <c r="D5" s="18" t="s">
        <v>10</v>
      </c>
      <c r="E5" s="6" t="s">
        <v>11</v>
      </c>
      <c r="F5" s="5"/>
      <c r="G5" s="7">
        <v>37</v>
      </c>
    </row>
    <row r="6" spans="1:7" x14ac:dyDescent="0.25">
      <c r="A6" s="18" t="s">
        <v>12</v>
      </c>
      <c r="B6" s="4" t="s">
        <v>13</v>
      </c>
      <c r="C6" s="2">
        <v>41</v>
      </c>
      <c r="D6" s="18" t="s">
        <v>14</v>
      </c>
      <c r="E6" s="6" t="s">
        <v>15</v>
      </c>
      <c r="F6" s="5"/>
      <c r="G6" s="7">
        <v>38</v>
      </c>
    </row>
    <row r="7" spans="1:7" x14ac:dyDescent="0.25">
      <c r="A7" s="18" t="s">
        <v>16</v>
      </c>
      <c r="B7" s="4" t="s">
        <v>17</v>
      </c>
      <c r="C7" s="2">
        <v>41</v>
      </c>
      <c r="D7" s="18" t="s">
        <v>18</v>
      </c>
      <c r="E7" s="6" t="s">
        <v>19</v>
      </c>
      <c r="F7" s="5"/>
      <c r="G7" s="7">
        <v>38</v>
      </c>
    </row>
    <row r="8" spans="1:7" x14ac:dyDescent="0.25">
      <c r="A8" s="38" t="s">
        <v>20</v>
      </c>
      <c r="B8" s="2"/>
      <c r="C8" s="2">
        <f>C4+C5+C6+C7</f>
        <v>164</v>
      </c>
      <c r="D8" s="18" t="s">
        <v>21</v>
      </c>
      <c r="E8" s="8" t="s">
        <v>22</v>
      </c>
      <c r="F8" s="5"/>
      <c r="G8" s="7">
        <v>38</v>
      </c>
    </row>
    <row r="9" spans="1:7" x14ac:dyDescent="0.25">
      <c r="A9" s="18"/>
      <c r="B9" s="2"/>
      <c r="C9" s="2"/>
      <c r="D9" s="18" t="s">
        <v>23</v>
      </c>
      <c r="E9" s="9" t="s">
        <v>24</v>
      </c>
      <c r="F9" s="10"/>
      <c r="G9" s="7">
        <v>40</v>
      </c>
    </row>
    <row r="10" spans="1:7" x14ac:dyDescent="0.25">
      <c r="A10" s="18" t="s">
        <v>25</v>
      </c>
      <c r="B10" s="4" t="s">
        <v>26</v>
      </c>
      <c r="C10" s="2">
        <v>38</v>
      </c>
      <c r="D10" s="18" t="s">
        <v>27</v>
      </c>
      <c r="E10" s="9" t="s">
        <v>28</v>
      </c>
      <c r="F10" s="5"/>
      <c r="G10" s="7">
        <v>38</v>
      </c>
    </row>
    <row r="11" spans="1:7" x14ac:dyDescent="0.25">
      <c r="A11" s="18" t="s">
        <v>29</v>
      </c>
      <c r="B11" s="4" t="s">
        <v>30</v>
      </c>
      <c r="C11" s="2">
        <v>38</v>
      </c>
      <c r="D11" s="18" t="s">
        <v>31</v>
      </c>
      <c r="E11" s="9" t="s">
        <v>32</v>
      </c>
      <c r="F11" s="5"/>
      <c r="G11" s="7">
        <v>36</v>
      </c>
    </row>
    <row r="12" spans="1:7" ht="15.75" x14ac:dyDescent="0.25">
      <c r="A12" s="38" t="s">
        <v>20</v>
      </c>
      <c r="B12" s="2"/>
      <c r="C12" s="2">
        <f>C10+C11</f>
        <v>76</v>
      </c>
      <c r="D12" s="18" t="s">
        <v>20</v>
      </c>
      <c r="E12" s="11"/>
      <c r="F12" s="5"/>
      <c r="G12" s="12">
        <f>G4+G5+G6+G7+G8+G9+G10+G11</f>
        <v>301</v>
      </c>
    </row>
    <row r="13" spans="1:7" x14ac:dyDescent="0.25">
      <c r="A13" s="18"/>
      <c r="B13" s="2"/>
      <c r="C13" s="2"/>
      <c r="D13" s="18"/>
      <c r="E13" s="10"/>
      <c r="F13" s="13"/>
      <c r="G13" s="7"/>
    </row>
    <row r="14" spans="1:7" x14ac:dyDescent="0.25">
      <c r="A14" s="18" t="s">
        <v>33</v>
      </c>
      <c r="B14" s="9" t="s">
        <v>34</v>
      </c>
      <c r="C14" s="5">
        <v>42</v>
      </c>
      <c r="D14" s="18" t="s">
        <v>35</v>
      </c>
      <c r="E14" s="14" t="s">
        <v>36</v>
      </c>
      <c r="F14" s="15" t="s">
        <v>37</v>
      </c>
      <c r="G14" s="7">
        <v>36</v>
      </c>
    </row>
    <row r="15" spans="1:7" x14ac:dyDescent="0.25">
      <c r="A15" s="18" t="s">
        <v>38</v>
      </c>
      <c r="B15" s="6" t="s">
        <v>39</v>
      </c>
      <c r="C15" s="5">
        <v>41</v>
      </c>
      <c r="D15" s="18" t="s">
        <v>40</v>
      </c>
      <c r="E15" s="9" t="s">
        <v>41</v>
      </c>
      <c r="F15" s="15" t="s">
        <v>37</v>
      </c>
      <c r="G15" s="7">
        <v>40</v>
      </c>
    </row>
    <row r="16" spans="1:7" x14ac:dyDescent="0.25">
      <c r="A16" s="18" t="s">
        <v>42</v>
      </c>
      <c r="B16" s="9" t="s">
        <v>43</v>
      </c>
      <c r="C16" s="5">
        <v>41</v>
      </c>
      <c r="D16" s="18" t="s">
        <v>44</v>
      </c>
      <c r="E16" s="11" t="s">
        <v>45</v>
      </c>
      <c r="F16" s="15" t="s">
        <v>37</v>
      </c>
      <c r="G16" s="7">
        <v>38</v>
      </c>
    </row>
    <row r="17" spans="1:7" ht="15.75" x14ac:dyDescent="0.25">
      <c r="A17" s="18" t="s">
        <v>20</v>
      </c>
      <c r="B17" s="13"/>
      <c r="C17" s="12">
        <f>C14+C15+C16</f>
        <v>124</v>
      </c>
      <c r="D17" s="18" t="s">
        <v>46</v>
      </c>
      <c r="E17" s="16" t="s">
        <v>47</v>
      </c>
      <c r="F17" s="15" t="s">
        <v>48</v>
      </c>
      <c r="G17" s="7">
        <v>34</v>
      </c>
    </row>
    <row r="18" spans="1:7" ht="24.75" x14ac:dyDescent="0.25">
      <c r="A18" s="18"/>
      <c r="B18" s="9"/>
      <c r="C18" s="5"/>
      <c r="D18" s="18" t="s">
        <v>49</v>
      </c>
      <c r="E18" s="11" t="s">
        <v>50</v>
      </c>
      <c r="F18" s="17" t="s">
        <v>51</v>
      </c>
      <c r="G18" s="7">
        <v>33</v>
      </c>
    </row>
    <row r="19" spans="1:7" ht="24.75" x14ac:dyDescent="0.25">
      <c r="A19" s="18" t="s">
        <v>52</v>
      </c>
      <c r="B19" s="16" t="s">
        <v>53</v>
      </c>
      <c r="C19" s="5">
        <v>40</v>
      </c>
      <c r="D19" s="18" t="s">
        <v>54</v>
      </c>
      <c r="E19" s="18" t="s">
        <v>55</v>
      </c>
      <c r="F19" s="17" t="s">
        <v>56</v>
      </c>
      <c r="G19" s="7">
        <v>38</v>
      </c>
    </row>
    <row r="20" spans="1:7" x14ac:dyDescent="0.25">
      <c r="A20" s="18" t="s">
        <v>57</v>
      </c>
      <c r="B20" s="9" t="s">
        <v>58</v>
      </c>
      <c r="C20" s="5">
        <v>40</v>
      </c>
      <c r="D20" s="18" t="s">
        <v>59</v>
      </c>
      <c r="E20" s="18" t="s">
        <v>60</v>
      </c>
      <c r="F20" s="15" t="s">
        <v>61</v>
      </c>
      <c r="G20" s="7">
        <v>36</v>
      </c>
    </row>
    <row r="21" spans="1:7" x14ac:dyDescent="0.25">
      <c r="A21" s="18" t="s">
        <v>62</v>
      </c>
      <c r="B21" s="6" t="s">
        <v>63</v>
      </c>
      <c r="C21" s="5">
        <v>40</v>
      </c>
      <c r="D21" s="18" t="s">
        <v>64</v>
      </c>
      <c r="E21" s="18" t="s">
        <v>65</v>
      </c>
      <c r="F21" s="15" t="s">
        <v>66</v>
      </c>
      <c r="G21" s="7">
        <v>35</v>
      </c>
    </row>
    <row r="22" spans="1:7" ht="15.75" x14ac:dyDescent="0.25">
      <c r="A22" s="18" t="s">
        <v>67</v>
      </c>
      <c r="B22" s="9" t="s">
        <v>68</v>
      </c>
      <c r="C22" s="5">
        <v>41</v>
      </c>
      <c r="D22" s="18" t="s">
        <v>20</v>
      </c>
      <c r="E22" s="11"/>
      <c r="F22" s="19"/>
      <c r="G22" s="12">
        <f>G14+G15+G16+G17+G18+G19+G20+G21</f>
        <v>290</v>
      </c>
    </row>
    <row r="23" spans="1:7" x14ac:dyDescent="0.25">
      <c r="A23" s="18" t="s">
        <v>69</v>
      </c>
      <c r="B23" s="20" t="s">
        <v>70</v>
      </c>
      <c r="C23" s="5">
        <v>40</v>
      </c>
      <c r="D23" s="18"/>
      <c r="E23" s="10"/>
      <c r="F23" s="13"/>
      <c r="G23" s="7"/>
    </row>
    <row r="24" spans="1:7" x14ac:dyDescent="0.25">
      <c r="A24" s="18" t="s">
        <v>71</v>
      </c>
      <c r="B24" s="9" t="s">
        <v>72</v>
      </c>
      <c r="C24" s="5">
        <v>39</v>
      </c>
      <c r="D24" s="18" t="s">
        <v>73</v>
      </c>
      <c r="E24" s="9" t="s">
        <v>74</v>
      </c>
      <c r="F24" s="15" t="s">
        <v>75</v>
      </c>
      <c r="G24" s="7">
        <v>39</v>
      </c>
    </row>
    <row r="25" spans="1:7" x14ac:dyDescent="0.25">
      <c r="A25" s="18" t="s">
        <v>20</v>
      </c>
      <c r="B25" s="9"/>
      <c r="C25" s="21">
        <f>C19+C20+C21+C22+C23+C24</f>
        <v>240</v>
      </c>
      <c r="D25" s="18" t="s">
        <v>76</v>
      </c>
      <c r="E25" s="14" t="s">
        <v>77</v>
      </c>
      <c r="F25" s="15" t="s">
        <v>37</v>
      </c>
      <c r="G25" s="7">
        <v>40</v>
      </c>
    </row>
    <row r="26" spans="1:7" x14ac:dyDescent="0.25">
      <c r="A26" s="18"/>
      <c r="B26" s="9"/>
      <c r="C26" s="5"/>
      <c r="D26" s="18" t="s">
        <v>78</v>
      </c>
      <c r="E26" s="22" t="s">
        <v>79</v>
      </c>
      <c r="F26" s="15" t="s">
        <v>37</v>
      </c>
      <c r="G26" s="7">
        <v>39</v>
      </c>
    </row>
    <row r="27" spans="1:7" x14ac:dyDescent="0.25">
      <c r="A27" s="18" t="s">
        <v>80</v>
      </c>
      <c r="B27" s="9" t="s">
        <v>81</v>
      </c>
      <c r="C27" s="10">
        <v>41</v>
      </c>
      <c r="D27" s="18" t="s">
        <v>82</v>
      </c>
      <c r="E27" s="9" t="s">
        <v>83</v>
      </c>
      <c r="F27" s="15" t="s">
        <v>48</v>
      </c>
      <c r="G27" s="7">
        <v>40</v>
      </c>
    </row>
    <row r="28" spans="1:7" x14ac:dyDescent="0.25">
      <c r="A28" s="18" t="s">
        <v>84</v>
      </c>
      <c r="B28" s="9" t="s">
        <v>85</v>
      </c>
      <c r="C28" s="10">
        <v>39</v>
      </c>
      <c r="D28" s="18" t="s">
        <v>86</v>
      </c>
      <c r="E28" s="23" t="s">
        <v>87</v>
      </c>
      <c r="F28" s="15" t="s">
        <v>48</v>
      </c>
      <c r="G28" s="7">
        <v>38</v>
      </c>
    </row>
    <row r="29" spans="1:7" x14ac:dyDescent="0.25">
      <c r="A29" s="18" t="s">
        <v>88</v>
      </c>
      <c r="B29" s="20" t="s">
        <v>89</v>
      </c>
      <c r="C29" s="5">
        <v>39</v>
      </c>
      <c r="D29" s="18" t="s">
        <v>90</v>
      </c>
      <c r="E29" s="9" t="s">
        <v>91</v>
      </c>
      <c r="F29" s="15" t="s">
        <v>61</v>
      </c>
      <c r="G29" s="7">
        <v>39</v>
      </c>
    </row>
    <row r="30" spans="1:7" x14ac:dyDescent="0.25">
      <c r="A30" s="18" t="s">
        <v>92</v>
      </c>
      <c r="B30" s="6" t="s">
        <v>93</v>
      </c>
      <c r="C30" s="5">
        <v>38</v>
      </c>
      <c r="D30" s="18" t="s">
        <v>94</v>
      </c>
      <c r="E30" s="11" t="s">
        <v>95</v>
      </c>
      <c r="F30" s="19" t="s">
        <v>61</v>
      </c>
      <c r="G30" s="7">
        <v>40</v>
      </c>
    </row>
    <row r="31" spans="1:7" x14ac:dyDescent="0.25">
      <c r="A31" s="18" t="s">
        <v>96</v>
      </c>
      <c r="B31" s="16" t="s">
        <v>97</v>
      </c>
      <c r="C31" s="5">
        <v>39</v>
      </c>
      <c r="D31" s="18" t="s">
        <v>98</v>
      </c>
      <c r="E31" s="11" t="s">
        <v>99</v>
      </c>
      <c r="F31" s="19" t="s">
        <v>100</v>
      </c>
      <c r="G31" s="7">
        <v>31</v>
      </c>
    </row>
    <row r="32" spans="1:7" ht="15.75" x14ac:dyDescent="0.25">
      <c r="A32" s="18" t="s">
        <v>101</v>
      </c>
      <c r="B32" s="9" t="s">
        <v>102</v>
      </c>
      <c r="C32" s="2">
        <v>40</v>
      </c>
      <c r="D32" s="18" t="s">
        <v>20</v>
      </c>
      <c r="E32" s="10"/>
      <c r="F32" s="13"/>
      <c r="G32" s="12">
        <f>G24+G25+G26+G27+G28+G29+G30+G31</f>
        <v>306</v>
      </c>
    </row>
    <row r="33" spans="1:7" x14ac:dyDescent="0.25">
      <c r="A33" s="18" t="s">
        <v>103</v>
      </c>
      <c r="B33" s="9" t="s">
        <v>104</v>
      </c>
      <c r="C33" s="2">
        <v>39</v>
      </c>
      <c r="D33" s="18"/>
      <c r="E33" s="10"/>
      <c r="F33" s="13"/>
      <c r="G33" s="7"/>
    </row>
    <row r="34" spans="1:7" x14ac:dyDescent="0.25">
      <c r="A34" s="18" t="s">
        <v>105</v>
      </c>
      <c r="B34" s="9" t="s">
        <v>106</v>
      </c>
      <c r="C34" s="2">
        <v>39</v>
      </c>
      <c r="D34" s="18" t="s">
        <v>107</v>
      </c>
      <c r="E34" s="9" t="s">
        <v>108</v>
      </c>
      <c r="F34" s="15"/>
      <c r="G34" s="7">
        <v>33</v>
      </c>
    </row>
    <row r="35" spans="1:7" x14ac:dyDescent="0.25">
      <c r="A35" s="18" t="s">
        <v>20</v>
      </c>
      <c r="B35" s="9"/>
      <c r="C35" s="21">
        <f>C27+C28+C29+C30+C31+C32+C33+C34</f>
        <v>314</v>
      </c>
      <c r="D35" s="18" t="s">
        <v>109</v>
      </c>
      <c r="E35" s="9" t="s">
        <v>110</v>
      </c>
      <c r="F35" s="5"/>
      <c r="G35" s="7">
        <v>41</v>
      </c>
    </row>
    <row r="36" spans="1:7" x14ac:dyDescent="0.25">
      <c r="A36" s="38"/>
      <c r="B36" s="9"/>
      <c r="C36" s="5"/>
      <c r="D36" s="18" t="s">
        <v>111</v>
      </c>
      <c r="E36" s="9" t="s">
        <v>112</v>
      </c>
      <c r="F36" s="10"/>
      <c r="G36" s="7">
        <v>36</v>
      </c>
    </row>
    <row r="37" spans="1:7" x14ac:dyDescent="0.25">
      <c r="A37" s="18" t="s">
        <v>113</v>
      </c>
      <c r="B37" s="6" t="s">
        <v>114</v>
      </c>
      <c r="C37" s="5">
        <v>41</v>
      </c>
      <c r="D37" s="18" t="s">
        <v>115</v>
      </c>
      <c r="E37" s="9" t="s">
        <v>116</v>
      </c>
      <c r="F37" s="10"/>
      <c r="G37" s="7">
        <v>36</v>
      </c>
    </row>
    <row r="38" spans="1:7" x14ac:dyDescent="0.25">
      <c r="A38" s="18" t="s">
        <v>117</v>
      </c>
      <c r="B38" s="9" t="s">
        <v>118</v>
      </c>
      <c r="C38" s="5">
        <v>39</v>
      </c>
      <c r="D38" s="38" t="s">
        <v>119</v>
      </c>
      <c r="E38" s="8" t="s">
        <v>120</v>
      </c>
      <c r="F38" s="5"/>
      <c r="G38" s="7">
        <v>36</v>
      </c>
    </row>
    <row r="39" spans="1:7" x14ac:dyDescent="0.25">
      <c r="A39" s="18" t="s">
        <v>121</v>
      </c>
      <c r="B39" s="9" t="s">
        <v>122</v>
      </c>
      <c r="C39" s="24">
        <v>40</v>
      </c>
      <c r="D39" s="38" t="s">
        <v>123</v>
      </c>
      <c r="E39" s="9" t="s">
        <v>124</v>
      </c>
      <c r="F39" s="10"/>
      <c r="G39" s="7">
        <v>37</v>
      </c>
    </row>
    <row r="40" spans="1:7" x14ac:dyDescent="0.25">
      <c r="A40" s="18" t="s">
        <v>125</v>
      </c>
      <c r="B40" s="6" t="s">
        <v>126</v>
      </c>
      <c r="C40" s="10">
        <v>38</v>
      </c>
      <c r="D40" s="38" t="s">
        <v>127</v>
      </c>
      <c r="E40" s="9" t="s">
        <v>128</v>
      </c>
      <c r="F40" s="10"/>
      <c r="G40" s="7">
        <v>38</v>
      </c>
    </row>
    <row r="41" spans="1:7" x14ac:dyDescent="0.25">
      <c r="A41" s="18" t="s">
        <v>129</v>
      </c>
      <c r="B41" s="11" t="s">
        <v>130</v>
      </c>
      <c r="C41" s="5">
        <v>40</v>
      </c>
      <c r="D41" s="38" t="s">
        <v>131</v>
      </c>
      <c r="E41" s="8" t="s">
        <v>132</v>
      </c>
      <c r="F41" s="10"/>
      <c r="G41" s="7">
        <v>13</v>
      </c>
    </row>
    <row r="42" spans="1:7" ht="15.75" x14ac:dyDescent="0.25">
      <c r="A42" s="18" t="s">
        <v>133</v>
      </c>
      <c r="B42" s="9" t="s">
        <v>134</v>
      </c>
      <c r="C42" s="10">
        <v>41</v>
      </c>
      <c r="D42" s="18" t="s">
        <v>20</v>
      </c>
      <c r="E42" s="13"/>
      <c r="F42" s="13"/>
      <c r="G42" s="12">
        <f>G34+G35+G36+G37+G38+G39+G40+G41</f>
        <v>270</v>
      </c>
    </row>
    <row r="43" spans="1:7" x14ac:dyDescent="0.25">
      <c r="A43" s="18" t="s">
        <v>135</v>
      </c>
      <c r="B43" s="9" t="s">
        <v>136</v>
      </c>
      <c r="C43" s="10">
        <v>41</v>
      </c>
      <c r="D43" s="39"/>
      <c r="E43" s="13"/>
      <c r="F43" s="13"/>
      <c r="G43" s="7"/>
    </row>
    <row r="44" spans="1:7" x14ac:dyDescent="0.25">
      <c r="A44" s="18" t="s">
        <v>20</v>
      </c>
      <c r="B44" s="13"/>
      <c r="C44" s="25">
        <f>C37+C38+C39+C40+C41+C42+C43</f>
        <v>280</v>
      </c>
      <c r="D44" s="38"/>
      <c r="E44" s="13"/>
      <c r="F44" s="13"/>
      <c r="G44" s="7"/>
    </row>
    <row r="45" spans="1:7" x14ac:dyDescent="0.25">
      <c r="A45" s="18"/>
      <c r="B45" s="13"/>
      <c r="C45" s="26"/>
      <c r="D45" s="18" t="s">
        <v>137</v>
      </c>
      <c r="E45" s="9" t="s">
        <v>138</v>
      </c>
      <c r="F45" s="5"/>
      <c r="G45" s="7">
        <v>37</v>
      </c>
    </row>
    <row r="46" spans="1:7" x14ac:dyDescent="0.25">
      <c r="A46" s="18" t="s">
        <v>139</v>
      </c>
      <c r="B46" s="11" t="s">
        <v>140</v>
      </c>
      <c r="C46" s="10">
        <v>39</v>
      </c>
      <c r="D46" s="18" t="s">
        <v>141</v>
      </c>
      <c r="E46" s="9" t="s">
        <v>142</v>
      </c>
      <c r="F46" s="5"/>
      <c r="G46" s="7">
        <v>35</v>
      </c>
    </row>
    <row r="47" spans="1:7" x14ac:dyDescent="0.25">
      <c r="A47" s="18" t="s">
        <v>143</v>
      </c>
      <c r="B47" s="6" t="s">
        <v>144</v>
      </c>
      <c r="C47" s="27">
        <v>40</v>
      </c>
      <c r="D47" s="18" t="s">
        <v>145</v>
      </c>
      <c r="E47" s="8" t="s">
        <v>146</v>
      </c>
      <c r="F47" s="28"/>
      <c r="G47" s="7">
        <v>36</v>
      </c>
    </row>
    <row r="48" spans="1:7" x14ac:dyDescent="0.25">
      <c r="A48" s="18" t="s">
        <v>147</v>
      </c>
      <c r="B48" s="29" t="s">
        <v>148</v>
      </c>
      <c r="C48" s="5">
        <v>39</v>
      </c>
      <c r="D48" s="38" t="s">
        <v>149</v>
      </c>
      <c r="E48" s="9" t="s">
        <v>150</v>
      </c>
      <c r="F48" s="5"/>
      <c r="G48" s="7">
        <v>49</v>
      </c>
    </row>
    <row r="49" spans="1:7" x14ac:dyDescent="0.25">
      <c r="A49" s="18" t="s">
        <v>151</v>
      </c>
      <c r="B49" s="11" t="s">
        <v>152</v>
      </c>
      <c r="C49" s="27">
        <v>40</v>
      </c>
      <c r="D49" s="38" t="s">
        <v>153</v>
      </c>
      <c r="E49" s="9" t="s">
        <v>154</v>
      </c>
      <c r="F49" s="5"/>
      <c r="G49" s="7">
        <v>49</v>
      </c>
    </row>
    <row r="50" spans="1:7" x14ac:dyDescent="0.25">
      <c r="A50" s="18" t="s">
        <v>155</v>
      </c>
      <c r="B50" s="8" t="s">
        <v>156</v>
      </c>
      <c r="C50" s="30">
        <v>40</v>
      </c>
      <c r="D50" s="38" t="s">
        <v>157</v>
      </c>
      <c r="E50" s="9" t="s">
        <v>158</v>
      </c>
      <c r="F50" s="5"/>
      <c r="G50" s="7">
        <v>16</v>
      </c>
    </row>
    <row r="51" spans="1:7" ht="15.75" x14ac:dyDescent="0.25">
      <c r="A51" s="18" t="s">
        <v>159</v>
      </c>
      <c r="B51" s="6" t="s">
        <v>160</v>
      </c>
      <c r="C51" s="5">
        <v>40</v>
      </c>
      <c r="D51" s="18" t="s">
        <v>20</v>
      </c>
      <c r="E51" s="9"/>
      <c r="F51" s="13"/>
      <c r="G51" s="12">
        <f>G45+G46+G47+G48+G49+G50</f>
        <v>222</v>
      </c>
    </row>
    <row r="52" spans="1:7" x14ac:dyDescent="0.25">
      <c r="A52" s="18" t="s">
        <v>161</v>
      </c>
      <c r="B52" s="6" t="s">
        <v>162</v>
      </c>
      <c r="C52" s="30">
        <v>40</v>
      </c>
      <c r="D52" s="39"/>
      <c r="E52" s="13"/>
      <c r="F52" s="13"/>
      <c r="G52" s="7"/>
    </row>
    <row r="53" spans="1:7" x14ac:dyDescent="0.25">
      <c r="A53" s="18" t="s">
        <v>163</v>
      </c>
      <c r="B53" s="11" t="s">
        <v>164</v>
      </c>
      <c r="C53" s="30">
        <v>40</v>
      </c>
      <c r="D53" s="38"/>
      <c r="F53" s="13"/>
      <c r="G53" s="7"/>
    </row>
    <row r="54" spans="1:7" ht="21" x14ac:dyDescent="0.35">
      <c r="A54" s="18" t="s">
        <v>20</v>
      </c>
      <c r="B54" s="6"/>
      <c r="C54" s="31">
        <f>C46+C47+C48+C49+C50+C51+C52+C53</f>
        <v>318</v>
      </c>
      <c r="D54" s="38"/>
      <c r="E54" s="28"/>
      <c r="F54" s="28"/>
      <c r="G54" s="32"/>
    </row>
    <row r="55" spans="1:7" ht="21" x14ac:dyDescent="0.35">
      <c r="C55" s="33"/>
      <c r="D55" s="34"/>
      <c r="E55" s="35" t="s">
        <v>165</v>
      </c>
      <c r="F55" s="36"/>
      <c r="G55" s="37">
        <f>C8+C12+C17+C25+C35+C44+C54+G12+G22+G32+G42+G51</f>
        <v>2905</v>
      </c>
    </row>
  </sheetData>
  <mergeCells count="4">
    <mergeCell ref="A1:G1"/>
    <mergeCell ref="A2:G2"/>
    <mergeCell ref="A3:B3"/>
    <mergeCell ref="D3:E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2025-08-18T05:42:14Z</dcterms:created>
  <dcterms:modified xsi:type="dcterms:W3CDTF">2025-08-18T05:44:21Z</dcterms:modified>
</cp:coreProperties>
</file>